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48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<sst xmlns="http://schemas.openxmlformats.org/spreadsheetml/2006/main" count="47" uniqueCount="38">
  <si>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клиент №1</t>
  </si>
  <si>
    <t>клиент №2</t>
  </si>
  <si>
    <t>клиент №3</t>
  </si>
  <si>
    <t>клиент №4</t>
  </si>
  <si>
    <t>ЕСО</t>
  </si>
  <si>
    <t>ЕВН</t>
  </si>
  <si>
    <t>ЧЕЗ</t>
  </si>
  <si>
    <t>наименование</t>
  </si>
  <si>
    <t>Наименование на предприятие - бенефициер</t>
  </si>
  <si>
    <t>Заповед на МЕ за предоставяне на помощ</t>
  </si>
  <si>
    <t>Количество потребена електрическа енергия</t>
  </si>
  <si>
    <t>Действаща цена за "ЗО"</t>
  </si>
  <si>
    <t>№ ..... /....201.</t>
  </si>
  <si>
    <t>Стойност на цена "ЗО", без включена отстъпка</t>
  </si>
  <si>
    <t>Стойност на цена "ЗО", с включена отстъпка за заплащане</t>
  </si>
  <si>
    <t>кВтч</t>
  </si>
  <si>
    <t>лв./МВтч</t>
  </si>
  <si>
    <t>%</t>
  </si>
  <si>
    <t>лв.</t>
  </si>
  <si>
    <t>Наимено-вание на мрежови
оператор</t>
  </si>
  <si>
    <t>Търговец:</t>
  </si>
  <si>
    <t>Отчетен период</t>
  </si>
  <si>
    <t>№ по ред</t>
  </si>
  <si>
    <t>Управител/Изпълнителен директор:</t>
  </si>
  <si>
    <t>.....................................................</t>
  </si>
  <si>
    <t>С П Р А В К А за  клиенти предприятия-бенефициери, с влязла в сила заповед за предоставяне на помощ, съгласно Наредба №Е-Р-04-06 от 28 септември 2016 г. за намаляване на тежестта, свързана с разходите за енергия от възобновяеми източници (ВИ)</t>
  </si>
  <si>
    <t>Приложен документ:</t>
  </si>
  <si>
    <t>Стойност на предоставената отстъпка</t>
  </si>
  <si>
    <t>Общо</t>
  </si>
  <si>
    <t>Справката за  клиенти предприятия-бенефициери, с влязла в сила заповед за предоставяне на помощ, е изготвена в съответствие с Наредба № Е-РД-04-06 от 28 септември 2016 г. и посочената стойност за фактуриране на цена за "задължение към обществото", с включена отстъпка е определена съгласно същата наредба.</t>
  </si>
  <si>
    <t xml:space="preserve">Електронна справка  от  ЕСО ЕАД за крайни клиенти предприятия-бенефициери, присъединени към електропреносната мрежа за определяне на количествата електрическа енергия консумирана от потребителите в мрежата на ЕСО ЕАД, подлежащи на облагане по чл. 30, ал.1, т.17 от ЗЕ цена за „задължение към обществото“ ("ЗО").                                                                                                                        </t>
  </si>
  <si>
    <t>Забележка:</t>
  </si>
  <si>
    <t xml:space="preserve">Електронен адрес от страна на НЕК ЕАД за предоставяне на информация: iotee@nek.bg   </t>
  </si>
  <si>
    <t>Удостоверение на МЕ за освобождаване от плащане на компонетата за ВЕИ от цена "ЗО"</t>
  </si>
  <si>
    <t>Размер на компонентата за възобновяеми източници в действаща цена за "ЗО"</t>
  </si>
  <si>
    <t xml:space="preserve">Размер на отстъпката от компонентата за възобновновяеми източници от цена за "ЗО" </t>
  </si>
  <si>
    <t>от 07.04.2017г. до 30.04.2017 г.</t>
  </si>
  <si>
    <t>Коригирана  цена за "ЗО" с включена отстъпка - Решение № Ц-7/07.04.2017 г. на КЕВР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</si>
</sst>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#,##0.000"/>
    <numFmt numFmtId="174" formatCode="#,##0.0000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 vertical="top" readingOrder="1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9" fontId="0" fillId="33" borderId="10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0" fillId="32" borderId="11" xfId="0" applyFill="1" applyBorder="1" applyAlignment="1">
      <alignment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4" fontId="0" fillId="34" borderId="15" xfId="0" applyNumberFormat="1" applyFill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0" fillId="33" borderId="19" xfId="0" applyFill="1" applyBorder="1" applyAlignment="1">
      <alignment horizontal="center"/>
    </xf>
    <xf numFmtId="9" fontId="0" fillId="33" borderId="19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/>
    </xf>
    <xf numFmtId="4" fontId="1" fillId="34" borderId="19" xfId="0" applyNumberFormat="1" applyFont="1" applyFill="1" applyBorder="1" applyAlignment="1">
      <alignment/>
    </xf>
    <xf numFmtId="4" fontId="0" fillId="34" borderId="20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32" borderId="21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1"/>
  <sheetViews>
    <sheetView tabSelected="1" zoomScalePageLayoutView="0" workbookViewId="0" topLeftCell="C7">
      <selection activeCell="F19" sqref="F19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9.8515625" style="0" customWidth="1"/>
    <col min="4" max="4" width="16.00390625" style="0" customWidth="1"/>
    <col min="5" max="5" width="15.57421875" style="0" customWidth="1"/>
    <col min="6" max="6" width="13.7109375" style="0" customWidth="1"/>
    <col min="7" max="7" width="10.7109375" style="0" customWidth="1"/>
    <col min="8" max="8" width="14.421875" style="0" customWidth="1"/>
    <col min="9" max="9" width="17.421875" style="0" customWidth="1"/>
    <col min="10" max="10" width="14.421875" style="0" customWidth="1"/>
    <col min="11" max="11" width="13.57421875" style="0" customWidth="1"/>
    <col min="12" max="12" width="13.00390625" style="0" customWidth="1"/>
    <col min="13" max="13" width="15.421875" style="0" customWidth="1"/>
  </cols>
  <sheetData>
    <row r="4" spans="1:13" ht="15.75" customHeight="1">
      <c r="A4" s="33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9" ht="15">
      <c r="B7" t="s">
        <v>20</v>
      </c>
      <c r="C7" s="36" t="s">
        <v>7</v>
      </c>
      <c r="D7" s="36"/>
      <c r="E7" s="34"/>
      <c r="F7" s="34"/>
      <c r="G7" s="34"/>
      <c r="H7" s="34"/>
      <c r="I7" s="34"/>
    </row>
    <row r="8" spans="3:7" ht="15">
      <c r="C8" s="2"/>
      <c r="D8" s="2"/>
      <c r="E8" s="2"/>
      <c r="F8" s="2"/>
      <c r="G8" s="2"/>
    </row>
    <row r="9" spans="2:6" ht="15">
      <c r="B9" t="s">
        <v>21</v>
      </c>
      <c r="C9" s="37" t="s">
        <v>36</v>
      </c>
      <c r="D9" s="34"/>
      <c r="E9" s="34"/>
      <c r="F9" s="34"/>
    </row>
    <row r="11" ht="15.75" thickBot="1"/>
    <row r="12" spans="1:13" ht="105" customHeight="1">
      <c r="A12" s="13" t="s">
        <v>22</v>
      </c>
      <c r="B12" s="14" t="s">
        <v>8</v>
      </c>
      <c r="C12" s="14" t="s">
        <v>19</v>
      </c>
      <c r="D12" s="14" t="s">
        <v>9</v>
      </c>
      <c r="E12" s="14" t="s">
        <v>33</v>
      </c>
      <c r="F12" s="14" t="s">
        <v>10</v>
      </c>
      <c r="G12" s="14" t="s">
        <v>11</v>
      </c>
      <c r="H12" s="14" t="s">
        <v>34</v>
      </c>
      <c r="I12" s="32" t="s">
        <v>35</v>
      </c>
      <c r="J12" s="14" t="s">
        <v>37</v>
      </c>
      <c r="K12" s="14" t="s">
        <v>13</v>
      </c>
      <c r="L12" s="14" t="s">
        <v>14</v>
      </c>
      <c r="M12" s="15" t="s">
        <v>27</v>
      </c>
    </row>
    <row r="13" spans="1:13" ht="15">
      <c r="A13" s="16"/>
      <c r="B13" s="7"/>
      <c r="C13" s="7"/>
      <c r="D13" s="7"/>
      <c r="E13" s="7"/>
      <c r="F13" s="7" t="s">
        <v>15</v>
      </c>
      <c r="G13" s="7" t="s">
        <v>16</v>
      </c>
      <c r="H13" s="7" t="s">
        <v>16</v>
      </c>
      <c r="I13" s="7" t="s">
        <v>17</v>
      </c>
      <c r="J13" s="7" t="s">
        <v>16</v>
      </c>
      <c r="K13" s="7" t="s">
        <v>18</v>
      </c>
      <c r="L13" s="7" t="s">
        <v>18</v>
      </c>
      <c r="M13" s="17" t="s">
        <v>18</v>
      </c>
    </row>
    <row r="14" spans="1:13" ht="17.25" customHeight="1">
      <c r="A14" s="16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17">
        <v>13</v>
      </c>
    </row>
    <row r="15" spans="1:13" ht="15">
      <c r="A15" s="18">
        <v>1</v>
      </c>
      <c r="B15" s="9" t="s">
        <v>0</v>
      </c>
      <c r="C15" s="8" t="s">
        <v>4</v>
      </c>
      <c r="D15" s="8" t="s">
        <v>12</v>
      </c>
      <c r="E15" s="8"/>
      <c r="F15" s="43">
        <v>2000000</v>
      </c>
      <c r="G15" s="8">
        <v>37.02</v>
      </c>
      <c r="H15" s="41">
        <v>23.12</v>
      </c>
      <c r="I15" s="10">
        <v>0.85</v>
      </c>
      <c r="J15" s="45">
        <v>17.37</v>
      </c>
      <c r="K15" s="12">
        <f>F15*G15/1000</f>
        <v>74040</v>
      </c>
      <c r="L15" s="11">
        <f>F15*J15/1000</f>
        <v>34740</v>
      </c>
      <c r="M15" s="19">
        <f>K15-L15</f>
        <v>39300</v>
      </c>
    </row>
    <row r="16" spans="1:13" ht="15">
      <c r="A16" s="18">
        <v>2</v>
      </c>
      <c r="B16" s="9" t="s">
        <v>1</v>
      </c>
      <c r="C16" s="8" t="s">
        <v>4</v>
      </c>
      <c r="D16" s="8" t="s">
        <v>12</v>
      </c>
      <c r="E16" s="8"/>
      <c r="F16" s="43">
        <v>1500000</v>
      </c>
      <c r="G16" s="8">
        <v>37.02</v>
      </c>
      <c r="H16" s="41">
        <v>23.12</v>
      </c>
      <c r="I16" s="10">
        <v>0.6</v>
      </c>
      <c r="J16" s="45">
        <v>23.14</v>
      </c>
      <c r="K16" s="12">
        <f>F16*G16/1000</f>
        <v>55530.00000000001</v>
      </c>
      <c r="L16" s="11">
        <f>F16*J16/1000</f>
        <v>34710</v>
      </c>
      <c r="M16" s="19">
        <f>K16-L16</f>
        <v>20820.000000000007</v>
      </c>
    </row>
    <row r="17" spans="1:13" ht="15">
      <c r="A17" s="18">
        <v>3</v>
      </c>
      <c r="B17" s="9" t="s">
        <v>2</v>
      </c>
      <c r="C17" s="8" t="s">
        <v>5</v>
      </c>
      <c r="D17" s="8" t="s">
        <v>12</v>
      </c>
      <c r="E17" s="8"/>
      <c r="F17" s="43">
        <v>1000000</v>
      </c>
      <c r="G17" s="8">
        <v>37.02</v>
      </c>
      <c r="H17" s="41">
        <v>23.12</v>
      </c>
      <c r="I17" s="10">
        <v>0.4</v>
      </c>
      <c r="J17" s="45">
        <v>27.77</v>
      </c>
      <c r="K17" s="12">
        <f>F17*G17/1000</f>
        <v>37020</v>
      </c>
      <c r="L17" s="11">
        <f>F17*J17/1000</f>
        <v>27770</v>
      </c>
      <c r="M17" s="19">
        <f>K17-L17</f>
        <v>9250</v>
      </c>
    </row>
    <row r="18" spans="1:13" ht="15.75" thickBot="1">
      <c r="A18" s="24">
        <v>4</v>
      </c>
      <c r="B18" s="25" t="s">
        <v>3</v>
      </c>
      <c r="C18" s="26" t="s">
        <v>6</v>
      </c>
      <c r="D18" s="26" t="s">
        <v>12</v>
      </c>
      <c r="E18" s="26" t="s">
        <v>12</v>
      </c>
      <c r="F18" s="44">
        <v>500000</v>
      </c>
      <c r="G18" s="26">
        <v>37.02</v>
      </c>
      <c r="H18" s="42">
        <v>23.12</v>
      </c>
      <c r="I18" s="27">
        <v>1</v>
      </c>
      <c r="J18" s="46">
        <f>G18-H18</f>
        <v>13.900000000000002</v>
      </c>
      <c r="K18" s="29">
        <f>F18*G18/1000</f>
        <v>18510</v>
      </c>
      <c r="L18" s="28">
        <f>F18*J18/1000</f>
        <v>6950.000000000001</v>
      </c>
      <c r="M18" s="30">
        <f>K18-L18</f>
        <v>11560</v>
      </c>
    </row>
    <row r="19" spans="1:13" ht="16.5" thickBot="1" thickTop="1">
      <c r="A19" s="39" t="s">
        <v>28</v>
      </c>
      <c r="B19" s="40"/>
      <c r="C19" s="20"/>
      <c r="D19" s="20"/>
      <c r="E19" s="20"/>
      <c r="F19" s="47">
        <f>SUM(F15:F18)</f>
        <v>5000000</v>
      </c>
      <c r="G19" s="20"/>
      <c r="H19" s="20"/>
      <c r="I19" s="20"/>
      <c r="J19" s="20"/>
      <c r="K19" s="21">
        <f>SUM(K15:K18)</f>
        <v>185100</v>
      </c>
      <c r="L19" s="22">
        <f>SUM(L15:L18)</f>
        <v>104170</v>
      </c>
      <c r="M19" s="23">
        <f>SUM(M15:M18)</f>
        <v>80930</v>
      </c>
    </row>
    <row r="21" spans="2:12" ht="42" customHeight="1">
      <c r="B21" s="38" t="s">
        <v>29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3" ht="15">
      <c r="B23" s="1" t="s">
        <v>26</v>
      </c>
    </row>
    <row r="24" spans="2:12" ht="28.5" customHeight="1">
      <c r="B24" s="38" t="s">
        <v>30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7" spans="2:10" ht="15">
      <c r="B27" s="3" t="s">
        <v>23</v>
      </c>
      <c r="C27" s="4"/>
      <c r="D27" s="4"/>
      <c r="E27" s="4"/>
      <c r="F27" s="4"/>
      <c r="G27" s="4"/>
      <c r="H27" s="5"/>
      <c r="I27" s="5"/>
      <c r="J27" s="5"/>
    </row>
    <row r="28" spans="2:10" ht="15">
      <c r="B28" s="3"/>
      <c r="C28" s="5"/>
      <c r="D28" s="35" t="s">
        <v>24</v>
      </c>
      <c r="E28" s="34"/>
      <c r="F28" s="5"/>
      <c r="G28" s="5"/>
      <c r="H28" s="5"/>
      <c r="I28" s="5"/>
      <c r="J28" s="5"/>
    </row>
    <row r="30" ht="15.75">
      <c r="B30" s="31" t="s">
        <v>31</v>
      </c>
    </row>
    <row r="31" ht="15.75">
      <c r="B31" s="31" t="s">
        <v>32</v>
      </c>
    </row>
  </sheetData>
  <sheetProtection/>
  <mergeCells count="7">
    <mergeCell ref="A4:M5"/>
    <mergeCell ref="D28:E28"/>
    <mergeCell ref="C7:I7"/>
    <mergeCell ref="C9:F9"/>
    <mergeCell ref="B21:L21"/>
    <mergeCell ref="B24:L24"/>
    <mergeCell ref="A19:B19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Milva</dc:creator>
  <cp:keywords/>
  <dc:description/>
  <cp:lastModifiedBy>Petar Georgiev Petrov</cp:lastModifiedBy>
  <cp:lastPrinted>2017-02-03T15:39:16Z</cp:lastPrinted>
  <dcterms:created xsi:type="dcterms:W3CDTF">2015-08-14T13:07:10Z</dcterms:created>
  <dcterms:modified xsi:type="dcterms:W3CDTF">2017-06-09T08:13:35Z</dcterms:modified>
  <cp:category/>
  <cp:version/>
  <cp:contentType/>
  <cp:contentStatus/>
</cp:coreProperties>
</file>